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<sst xmlns="http://schemas.openxmlformats.org/spreadsheetml/2006/main" count="122">
  <si>
    <t>鹰潭市检察机关2022年度聘用制书记员招聘入闱体检人员名单</t>
  </si>
  <si>
    <t>职位代码</t>
  </si>
  <si>
    <t>单位名称</t>
  </si>
  <si>
    <t>准考证号</t>
  </si>
  <si>
    <t>姓名</t>
  </si>
  <si>
    <t>笔试成绩</t>
  </si>
  <si>
    <t>面试成绩</t>
  </si>
  <si>
    <t>总成绩</t>
  </si>
  <si>
    <t>排名</t>
  </si>
  <si>
    <t>是否入闱体检</t>
  </si>
  <si>
    <t>鹰潭市人民检察院</t>
  </si>
  <si>
    <t>136072808011</t>
  </si>
  <si>
    <t>谭诗竹</t>
  </si>
  <si>
    <t>是</t>
  </si>
  <si>
    <t>136072403830</t>
  </si>
  <si>
    <t>成泽冉</t>
  </si>
  <si>
    <t>136070205304</t>
  </si>
  <si>
    <t>汪秋蕾</t>
  </si>
  <si>
    <t>136073200102</t>
  </si>
  <si>
    <t>吴倩倩</t>
  </si>
  <si>
    <t>136072806114</t>
  </si>
  <si>
    <t>卢新羲</t>
  </si>
  <si>
    <t>136070207106</t>
  </si>
  <si>
    <t>龚苑熙</t>
  </si>
  <si>
    <t>136070305625</t>
  </si>
  <si>
    <t>李雅君</t>
  </si>
  <si>
    <t>81.66</t>
  </si>
  <si>
    <t>136070305408</t>
  </si>
  <si>
    <t>刘子方</t>
  </si>
  <si>
    <t>136077003610</t>
  </si>
  <si>
    <t>刘蒙</t>
  </si>
  <si>
    <t>136070204626</t>
  </si>
  <si>
    <t>程毓晨</t>
  </si>
  <si>
    <t>136073304502</t>
  </si>
  <si>
    <t>吴逸芝</t>
  </si>
  <si>
    <t>136073108007</t>
  </si>
  <si>
    <t>陈天翔</t>
  </si>
  <si>
    <t>136077000907</t>
  </si>
  <si>
    <t>熊真</t>
  </si>
  <si>
    <t>136070204517</t>
  </si>
  <si>
    <t>杨昱煊</t>
  </si>
  <si>
    <t>136073101501</t>
  </si>
  <si>
    <t>叶敏</t>
  </si>
  <si>
    <t>136070206311</t>
  </si>
  <si>
    <t>朱婧雯</t>
  </si>
  <si>
    <t>否</t>
  </si>
  <si>
    <t>136073304723</t>
  </si>
  <si>
    <t>黄子昂</t>
  </si>
  <si>
    <t>136073200802</t>
  </si>
  <si>
    <t>付志慧</t>
  </si>
  <si>
    <t>136073202705</t>
  </si>
  <si>
    <t>胡梦雅</t>
  </si>
  <si>
    <t>136072807221</t>
  </si>
  <si>
    <t>张子梦</t>
  </si>
  <si>
    <t>136073202801</t>
  </si>
  <si>
    <t>马晨晨</t>
  </si>
  <si>
    <t>75.02</t>
  </si>
  <si>
    <t>136073100724</t>
  </si>
  <si>
    <t>徐凯伟</t>
  </si>
  <si>
    <t>136077001816</t>
  </si>
  <si>
    <t>胡汉俯</t>
  </si>
  <si>
    <t>136072405430</t>
  </si>
  <si>
    <t>祝一婧</t>
  </si>
  <si>
    <t>136073105920</t>
  </si>
  <si>
    <t>吴旦萍</t>
  </si>
  <si>
    <t>136077001920</t>
  </si>
  <si>
    <t>邹子玥</t>
  </si>
  <si>
    <t>136075900917</t>
  </si>
  <si>
    <t>李佳奇</t>
  </si>
  <si>
    <t>136073100220</t>
  </si>
  <si>
    <t>乐鑫</t>
  </si>
  <si>
    <t>136078808119</t>
  </si>
  <si>
    <t>涂茜</t>
  </si>
  <si>
    <t>136070305921</t>
  </si>
  <si>
    <t>邓立东</t>
  </si>
  <si>
    <t>缺考</t>
  </si>
  <si>
    <t>贵溪市人民检察院</t>
  </si>
  <si>
    <t>136073305110</t>
  </si>
  <si>
    <t>邱玉婷</t>
  </si>
  <si>
    <t>136070205004</t>
  </si>
  <si>
    <t>黄璐</t>
  </si>
  <si>
    <t>136073305428</t>
  </si>
  <si>
    <t>黄羔</t>
  </si>
  <si>
    <t>136073105329</t>
  </si>
  <si>
    <t>游佳佳</t>
  </si>
  <si>
    <t>136070201404</t>
  </si>
  <si>
    <t>翁余</t>
  </si>
  <si>
    <t>136070200910</t>
  </si>
  <si>
    <t>冯帅超</t>
  </si>
  <si>
    <t>136070208924</t>
  </si>
  <si>
    <t>何雷明</t>
  </si>
  <si>
    <t>136073100303</t>
  </si>
  <si>
    <t>童诤</t>
  </si>
  <si>
    <t>136070401206</t>
  </si>
  <si>
    <t>梁莹</t>
  </si>
  <si>
    <t>136073304319</t>
  </si>
  <si>
    <t>胡勇</t>
  </si>
  <si>
    <t>136077003105</t>
  </si>
  <si>
    <t>饶歆宇</t>
  </si>
  <si>
    <t>136077000227</t>
  </si>
  <si>
    <t>徐辰曦</t>
  </si>
  <si>
    <t>136077002027</t>
  </si>
  <si>
    <t>姜依婷</t>
  </si>
  <si>
    <t>鹰潭市余江区人民检察院</t>
  </si>
  <si>
    <t>136073103316</t>
  </si>
  <si>
    <t>吴万军</t>
  </si>
  <si>
    <t>136070204417</t>
  </si>
  <si>
    <t>吴俣</t>
  </si>
  <si>
    <t>136070202011</t>
  </si>
  <si>
    <t>吴娜</t>
  </si>
  <si>
    <t>136073105612</t>
  </si>
  <si>
    <t>段俊男</t>
  </si>
  <si>
    <t>136070208519</t>
  </si>
  <si>
    <t>杨佳玲</t>
  </si>
  <si>
    <t>136070203810</t>
  </si>
  <si>
    <t>陈祎秾</t>
  </si>
  <si>
    <t>136073201129</t>
  </si>
  <si>
    <t>黄磊</t>
  </si>
  <si>
    <t>136070206105</t>
  </si>
  <si>
    <t>宋菲</t>
  </si>
  <si>
    <t>136073107214</t>
  </si>
  <si>
    <t>游翔宇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</si>
</sst>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4" fillId="26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4"/>
  <sheetViews>
    <sheetView tabSelected="1" workbookViewId="0">
      <selection activeCell="A1" sqref="A1:I1"/>
    </sheetView>
  </sheetViews>
  <sheetFormatPr defaultColWidth="9" defaultRowHeight="13.5"/>
  <cols>
    <col min="1" max="1" width="10.25" customWidth="1"/>
    <col min="2" max="2" width="22.375" customWidth="1"/>
    <col min="3" max="3" width="12.875" customWidth="1"/>
    <col min="4" max="4" width="8.375" customWidth="1"/>
    <col min="5" max="5" width="6.625" customWidth="1"/>
    <col min="6" max="6" width="6.75" customWidth="1"/>
    <col min="7" max="7" width="8.5" customWidth="1"/>
    <col min="8" max="8" width="5.75" customWidth="1"/>
    <col min="9" max="9" width="7.75" customWidth="1"/>
  </cols>
  <sheetData>
    <row r="1" ht="3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2" customHeight="1" spans="1:9">
      <c r="A3" s="3">
        <v>136060101</v>
      </c>
      <c r="B3" s="4" t="s">
        <v>10</v>
      </c>
      <c r="C3" s="3" t="s">
        <v>11</v>
      </c>
      <c r="D3" s="5" t="s">
        <v>12</v>
      </c>
      <c r="E3" s="5">
        <v>73.82</v>
      </c>
      <c r="F3" s="6">
        <v>80.45</v>
      </c>
      <c r="G3" s="7">
        <f t="shared" ref="G3:G10" si="0">E3+F3</f>
        <v>154.27</v>
      </c>
      <c r="H3" s="7">
        <v>1</v>
      </c>
      <c r="I3" s="5" t="s">
        <v>13</v>
      </c>
    </row>
    <row r="4" ht="22" customHeight="1" spans="1:9">
      <c r="A4" s="3">
        <v>136060101</v>
      </c>
      <c r="B4" s="4" t="s">
        <v>10</v>
      </c>
      <c r="C4" s="3" t="s">
        <v>14</v>
      </c>
      <c r="D4" s="5" t="s">
        <v>15</v>
      </c>
      <c r="E4" s="5">
        <v>74.55</v>
      </c>
      <c r="F4" s="7">
        <v>78.25</v>
      </c>
      <c r="G4" s="7">
        <f t="shared" si="0"/>
        <v>152.8</v>
      </c>
      <c r="H4" s="7">
        <v>2</v>
      </c>
      <c r="I4" s="5" t="s">
        <v>13</v>
      </c>
    </row>
    <row r="5" ht="22" customHeight="1" spans="1:9">
      <c r="A5" s="3">
        <v>136060101</v>
      </c>
      <c r="B5" s="4" t="s">
        <v>10</v>
      </c>
      <c r="C5" s="3" t="s">
        <v>16</v>
      </c>
      <c r="D5" s="5" t="s">
        <v>17</v>
      </c>
      <c r="E5" s="5">
        <v>66.71</v>
      </c>
      <c r="F5" s="6">
        <v>85.76</v>
      </c>
      <c r="G5" s="7">
        <f t="shared" si="0"/>
        <v>152.47</v>
      </c>
      <c r="H5" s="7">
        <v>3</v>
      </c>
      <c r="I5" s="5" t="s">
        <v>13</v>
      </c>
    </row>
    <row r="6" ht="22" customHeight="1" spans="1:9">
      <c r="A6" s="3">
        <v>136060101</v>
      </c>
      <c r="B6" s="4" t="s">
        <v>10</v>
      </c>
      <c r="C6" s="3" t="s">
        <v>18</v>
      </c>
      <c r="D6" s="5" t="s">
        <v>19</v>
      </c>
      <c r="E6" s="5">
        <v>70.3</v>
      </c>
      <c r="F6" s="6">
        <v>80.6</v>
      </c>
      <c r="G6" s="7">
        <f t="shared" si="0"/>
        <v>150.9</v>
      </c>
      <c r="H6" s="7">
        <v>4</v>
      </c>
      <c r="I6" s="5" t="s">
        <v>13</v>
      </c>
    </row>
    <row r="7" ht="22" customHeight="1" spans="1:9">
      <c r="A7" s="3">
        <v>136060101</v>
      </c>
      <c r="B7" s="4" t="s">
        <v>10</v>
      </c>
      <c r="C7" s="3" t="s">
        <v>20</v>
      </c>
      <c r="D7" s="5" t="s">
        <v>21</v>
      </c>
      <c r="E7" s="5">
        <v>75.41</v>
      </c>
      <c r="F7" s="7">
        <v>75.19</v>
      </c>
      <c r="G7" s="7">
        <f t="shared" si="0"/>
        <v>150.6</v>
      </c>
      <c r="H7" s="7">
        <v>5</v>
      </c>
      <c r="I7" s="5" t="s">
        <v>13</v>
      </c>
    </row>
    <row r="8" ht="22" customHeight="1" spans="1:9">
      <c r="A8" s="3">
        <v>136060101</v>
      </c>
      <c r="B8" s="4" t="s">
        <v>10</v>
      </c>
      <c r="C8" s="3" t="s">
        <v>22</v>
      </c>
      <c r="D8" s="5" t="s">
        <v>23</v>
      </c>
      <c r="E8" s="5">
        <v>72.62</v>
      </c>
      <c r="F8" s="6">
        <v>77.94</v>
      </c>
      <c r="G8" s="7">
        <f t="shared" si="0"/>
        <v>150.56</v>
      </c>
      <c r="H8" s="7">
        <v>6</v>
      </c>
      <c r="I8" s="5" t="s">
        <v>13</v>
      </c>
    </row>
    <row r="9" ht="22" customHeight="1" spans="1:9">
      <c r="A9" s="3">
        <v>136060101</v>
      </c>
      <c r="B9" s="4" t="s">
        <v>10</v>
      </c>
      <c r="C9" s="3" t="s">
        <v>24</v>
      </c>
      <c r="D9" s="5" t="s">
        <v>25</v>
      </c>
      <c r="E9" s="5">
        <v>68.57</v>
      </c>
      <c r="F9" s="8" t="s">
        <v>26</v>
      </c>
      <c r="G9" s="7">
        <f t="shared" si="0"/>
        <v>150.23</v>
      </c>
      <c r="H9" s="7">
        <v>7</v>
      </c>
      <c r="I9" s="5" t="s">
        <v>13</v>
      </c>
    </row>
    <row r="10" ht="22" customHeight="1" spans="1:9">
      <c r="A10" s="3">
        <v>136060101</v>
      </c>
      <c r="B10" s="4" t="s">
        <v>10</v>
      </c>
      <c r="C10" s="3" t="s">
        <v>27</v>
      </c>
      <c r="D10" s="5" t="s">
        <v>28</v>
      </c>
      <c r="E10" s="5">
        <v>69.9</v>
      </c>
      <c r="F10" s="6">
        <v>80.06</v>
      </c>
      <c r="G10" s="7">
        <f t="shared" si="0"/>
        <v>149.96</v>
      </c>
      <c r="H10" s="7">
        <v>8</v>
      </c>
      <c r="I10" s="5" t="s">
        <v>13</v>
      </c>
    </row>
    <row r="11" ht="22" customHeight="1" spans="1:9">
      <c r="A11" s="3">
        <v>136060101</v>
      </c>
      <c r="B11" s="4" t="s">
        <v>10</v>
      </c>
      <c r="C11" s="3" t="s">
        <v>29</v>
      </c>
      <c r="D11" s="5" t="s">
        <v>30</v>
      </c>
      <c r="E11" s="5">
        <v>68.97</v>
      </c>
      <c r="F11" s="6">
        <v>80.9</v>
      </c>
      <c r="G11" s="7">
        <f>SUM(E11:F11)</f>
        <v>149.87</v>
      </c>
      <c r="H11" s="7">
        <v>9</v>
      </c>
      <c r="I11" s="5" t="s">
        <v>13</v>
      </c>
    </row>
    <row r="12" ht="22" customHeight="1" spans="1:9">
      <c r="A12" s="3">
        <v>136060101</v>
      </c>
      <c r="B12" s="4" t="s">
        <v>10</v>
      </c>
      <c r="C12" s="3" t="s">
        <v>31</v>
      </c>
      <c r="D12" s="5" t="s">
        <v>32</v>
      </c>
      <c r="E12" s="5">
        <v>67.44</v>
      </c>
      <c r="F12" s="9">
        <v>81.34</v>
      </c>
      <c r="G12" s="5">
        <f t="shared" ref="G12:G24" si="1">E12+F12</f>
        <v>148.78</v>
      </c>
      <c r="H12" s="7">
        <v>10</v>
      </c>
      <c r="I12" s="5" t="s">
        <v>13</v>
      </c>
    </row>
    <row r="13" ht="22" customHeight="1" spans="1:9">
      <c r="A13" s="3">
        <v>136060101</v>
      </c>
      <c r="B13" s="4" t="s">
        <v>10</v>
      </c>
      <c r="C13" s="3" t="s">
        <v>33</v>
      </c>
      <c r="D13" s="5" t="s">
        <v>34</v>
      </c>
      <c r="E13" s="5">
        <v>67.97</v>
      </c>
      <c r="F13" s="9">
        <v>80.46</v>
      </c>
      <c r="G13" s="5">
        <f t="shared" si="1"/>
        <v>148.43</v>
      </c>
      <c r="H13" s="7">
        <v>11</v>
      </c>
      <c r="I13" s="5" t="s">
        <v>13</v>
      </c>
    </row>
    <row r="14" ht="22" customHeight="1" spans="1:9">
      <c r="A14" s="3">
        <v>136060101</v>
      </c>
      <c r="B14" s="4" t="s">
        <v>10</v>
      </c>
      <c r="C14" s="3" t="s">
        <v>35</v>
      </c>
      <c r="D14" s="5" t="s">
        <v>36</v>
      </c>
      <c r="E14" s="5">
        <v>69.3</v>
      </c>
      <c r="F14" s="6">
        <v>78.57</v>
      </c>
      <c r="G14" s="7">
        <f t="shared" si="1"/>
        <v>147.87</v>
      </c>
      <c r="H14" s="7">
        <v>12</v>
      </c>
      <c r="I14" s="5" t="s">
        <v>13</v>
      </c>
    </row>
    <row r="15" ht="22" customHeight="1" spans="1:9">
      <c r="A15" s="3">
        <v>136060101</v>
      </c>
      <c r="B15" s="4" t="s">
        <v>10</v>
      </c>
      <c r="C15" s="3" t="s">
        <v>37</v>
      </c>
      <c r="D15" s="5" t="s">
        <v>38</v>
      </c>
      <c r="E15" s="5">
        <v>68.3</v>
      </c>
      <c r="F15" s="9">
        <v>79.04</v>
      </c>
      <c r="G15" s="5">
        <f t="shared" si="1"/>
        <v>147.34</v>
      </c>
      <c r="H15" s="7">
        <v>13</v>
      </c>
      <c r="I15" s="5" t="s">
        <v>13</v>
      </c>
    </row>
    <row r="16" ht="22" customHeight="1" spans="1:9">
      <c r="A16" s="3">
        <v>136060101</v>
      </c>
      <c r="B16" s="4" t="s">
        <v>10</v>
      </c>
      <c r="C16" s="3" t="s">
        <v>39</v>
      </c>
      <c r="D16" s="5" t="s">
        <v>40</v>
      </c>
      <c r="E16" s="5">
        <v>67.97</v>
      </c>
      <c r="F16" s="9">
        <v>79.05</v>
      </c>
      <c r="G16" s="5">
        <f t="shared" si="1"/>
        <v>147.02</v>
      </c>
      <c r="H16" s="7">
        <v>14</v>
      </c>
      <c r="I16" s="5" t="s">
        <v>13</v>
      </c>
    </row>
    <row r="17" ht="22" customHeight="1" spans="1:9">
      <c r="A17" s="3">
        <v>136060101</v>
      </c>
      <c r="B17" s="4" t="s">
        <v>10</v>
      </c>
      <c r="C17" s="3" t="s">
        <v>41</v>
      </c>
      <c r="D17" s="5" t="s">
        <v>42</v>
      </c>
      <c r="E17" s="5">
        <v>67.97</v>
      </c>
      <c r="F17" s="9">
        <v>78.83</v>
      </c>
      <c r="G17" s="5">
        <f t="shared" si="1"/>
        <v>146.8</v>
      </c>
      <c r="H17" s="7">
        <v>15</v>
      </c>
      <c r="I17" s="5" t="s">
        <v>13</v>
      </c>
    </row>
    <row r="18" ht="22" customHeight="1" spans="1:9">
      <c r="A18" s="3">
        <v>136060101</v>
      </c>
      <c r="B18" s="4" t="s">
        <v>10</v>
      </c>
      <c r="C18" s="3" t="s">
        <v>43</v>
      </c>
      <c r="D18" s="5" t="s">
        <v>44</v>
      </c>
      <c r="E18" s="5">
        <v>66.11</v>
      </c>
      <c r="F18" s="9">
        <v>80.25</v>
      </c>
      <c r="G18" s="5">
        <f t="shared" si="1"/>
        <v>146.36</v>
      </c>
      <c r="H18" s="7">
        <v>16</v>
      </c>
      <c r="I18" s="5" t="s">
        <v>45</v>
      </c>
    </row>
    <row r="19" ht="22" customHeight="1" spans="1:9">
      <c r="A19" s="3">
        <v>136060101</v>
      </c>
      <c r="B19" s="4" t="s">
        <v>10</v>
      </c>
      <c r="C19" s="3" t="s">
        <v>46</v>
      </c>
      <c r="D19" s="5" t="s">
        <v>47</v>
      </c>
      <c r="E19" s="5">
        <v>68.04</v>
      </c>
      <c r="F19" s="9">
        <v>78.24</v>
      </c>
      <c r="G19" s="5">
        <f t="shared" si="1"/>
        <v>146.28</v>
      </c>
      <c r="H19" s="7">
        <v>17</v>
      </c>
      <c r="I19" s="5" t="s">
        <v>45</v>
      </c>
    </row>
    <row r="20" ht="22" customHeight="1" spans="1:9">
      <c r="A20" s="3">
        <v>136060101</v>
      </c>
      <c r="B20" s="4" t="s">
        <v>10</v>
      </c>
      <c r="C20" s="3" t="s">
        <v>48</v>
      </c>
      <c r="D20" s="5" t="s">
        <v>49</v>
      </c>
      <c r="E20" s="5">
        <v>66.91</v>
      </c>
      <c r="F20" s="9">
        <v>79.34</v>
      </c>
      <c r="G20" s="5">
        <f t="shared" si="1"/>
        <v>146.25</v>
      </c>
      <c r="H20" s="7">
        <v>18</v>
      </c>
      <c r="I20" s="5" t="s">
        <v>45</v>
      </c>
    </row>
    <row r="21" ht="22" customHeight="1" spans="1:9">
      <c r="A21" s="3">
        <v>136060101</v>
      </c>
      <c r="B21" s="4" t="s">
        <v>10</v>
      </c>
      <c r="C21" s="3" t="s">
        <v>50</v>
      </c>
      <c r="D21" s="5" t="s">
        <v>51</v>
      </c>
      <c r="E21" s="5">
        <v>68.17</v>
      </c>
      <c r="F21" s="9">
        <v>76.16</v>
      </c>
      <c r="G21" s="5">
        <f t="shared" si="1"/>
        <v>144.33</v>
      </c>
      <c r="H21" s="7">
        <v>19</v>
      </c>
      <c r="I21" s="5" t="s">
        <v>45</v>
      </c>
    </row>
    <row r="22" ht="22" customHeight="1" spans="1:9">
      <c r="A22" s="3">
        <v>136060101</v>
      </c>
      <c r="B22" s="4" t="s">
        <v>10</v>
      </c>
      <c r="C22" s="3" t="s">
        <v>52</v>
      </c>
      <c r="D22" s="5" t="s">
        <v>53</v>
      </c>
      <c r="E22" s="5">
        <v>65.58</v>
      </c>
      <c r="F22" s="9">
        <v>78.12</v>
      </c>
      <c r="G22" s="5">
        <f t="shared" si="1"/>
        <v>143.7</v>
      </c>
      <c r="H22" s="7">
        <v>20</v>
      </c>
      <c r="I22" s="5" t="s">
        <v>45</v>
      </c>
    </row>
    <row r="23" ht="22" customHeight="1" spans="1:9">
      <c r="A23" s="3">
        <v>136060101</v>
      </c>
      <c r="B23" s="4" t="s">
        <v>10</v>
      </c>
      <c r="C23" s="3" t="s">
        <v>54</v>
      </c>
      <c r="D23" s="5" t="s">
        <v>55</v>
      </c>
      <c r="E23" s="5">
        <v>68.57</v>
      </c>
      <c r="F23" s="8" t="s">
        <v>56</v>
      </c>
      <c r="G23" s="7">
        <f t="shared" si="1"/>
        <v>143.59</v>
      </c>
      <c r="H23" s="7">
        <v>21</v>
      </c>
      <c r="I23" s="5" t="s">
        <v>45</v>
      </c>
    </row>
    <row r="24" ht="22" customHeight="1" spans="1:9">
      <c r="A24" s="3">
        <v>136060101</v>
      </c>
      <c r="B24" s="4" t="s">
        <v>10</v>
      </c>
      <c r="C24" s="3" t="s">
        <v>57</v>
      </c>
      <c r="D24" s="5" t="s">
        <v>58</v>
      </c>
      <c r="E24" s="5">
        <v>65.58</v>
      </c>
      <c r="F24" s="9">
        <v>77.54</v>
      </c>
      <c r="G24" s="5">
        <f t="shared" si="1"/>
        <v>143.12</v>
      </c>
      <c r="H24" s="7">
        <v>22</v>
      </c>
      <c r="I24" s="5" t="s">
        <v>45</v>
      </c>
    </row>
    <row r="25" ht="22" customHeight="1" spans="1:9">
      <c r="A25" s="3">
        <v>136060101</v>
      </c>
      <c r="B25" s="4" t="s">
        <v>10</v>
      </c>
      <c r="C25" s="3" t="s">
        <v>59</v>
      </c>
      <c r="D25" s="5" t="s">
        <v>60</v>
      </c>
      <c r="E25" s="5">
        <v>66.11</v>
      </c>
      <c r="F25" s="6">
        <v>76.78</v>
      </c>
      <c r="G25" s="5">
        <f>SUM(E25:F25)</f>
        <v>142.89</v>
      </c>
      <c r="H25" s="7">
        <v>23</v>
      </c>
      <c r="I25" s="5" t="s">
        <v>45</v>
      </c>
    </row>
    <row r="26" ht="22" customHeight="1" spans="1:9">
      <c r="A26" s="3">
        <v>136060101</v>
      </c>
      <c r="B26" s="4" t="s">
        <v>10</v>
      </c>
      <c r="C26" s="3" t="s">
        <v>61</v>
      </c>
      <c r="D26" s="5" t="s">
        <v>62</v>
      </c>
      <c r="E26" s="5">
        <v>66.11</v>
      </c>
      <c r="F26" s="9">
        <v>76.64</v>
      </c>
      <c r="G26" s="5">
        <f t="shared" ref="G26:G31" si="2">E26+F26</f>
        <v>142.75</v>
      </c>
      <c r="H26" s="7">
        <v>24</v>
      </c>
      <c r="I26" s="5" t="s">
        <v>45</v>
      </c>
    </row>
    <row r="27" ht="22" customHeight="1" spans="1:9">
      <c r="A27" s="3">
        <v>136060101</v>
      </c>
      <c r="B27" s="4" t="s">
        <v>10</v>
      </c>
      <c r="C27" s="3" t="s">
        <v>63</v>
      </c>
      <c r="D27" s="5" t="s">
        <v>64</v>
      </c>
      <c r="E27" s="5">
        <v>69.5</v>
      </c>
      <c r="F27" s="6">
        <v>73.09</v>
      </c>
      <c r="G27" s="7">
        <f t="shared" si="2"/>
        <v>142.59</v>
      </c>
      <c r="H27" s="7">
        <v>25</v>
      </c>
      <c r="I27" s="5" t="s">
        <v>45</v>
      </c>
    </row>
    <row r="28" ht="22" customHeight="1" spans="1:9">
      <c r="A28" s="3">
        <v>136060101</v>
      </c>
      <c r="B28" s="4" t="s">
        <v>10</v>
      </c>
      <c r="C28" s="3" t="s">
        <v>65</v>
      </c>
      <c r="D28" s="5" t="s">
        <v>66</v>
      </c>
      <c r="E28" s="5">
        <v>65.18</v>
      </c>
      <c r="F28" s="9">
        <v>77.31</v>
      </c>
      <c r="G28" s="5">
        <f t="shared" si="2"/>
        <v>142.49</v>
      </c>
      <c r="H28" s="7">
        <v>26</v>
      </c>
      <c r="I28" s="5" t="s">
        <v>45</v>
      </c>
    </row>
    <row r="29" ht="22" customHeight="1" spans="1:9">
      <c r="A29" s="3">
        <v>136060101</v>
      </c>
      <c r="B29" s="4" t="s">
        <v>10</v>
      </c>
      <c r="C29" s="3" t="s">
        <v>67</v>
      </c>
      <c r="D29" s="5" t="s">
        <v>68</v>
      </c>
      <c r="E29" s="5">
        <v>68.37</v>
      </c>
      <c r="F29" s="9">
        <v>66.86</v>
      </c>
      <c r="G29" s="5">
        <f t="shared" si="2"/>
        <v>135.23</v>
      </c>
      <c r="H29" s="7">
        <v>27</v>
      </c>
      <c r="I29" s="5" t="s">
        <v>45</v>
      </c>
    </row>
    <row r="30" ht="22" customHeight="1" spans="1:9">
      <c r="A30" s="3">
        <v>136060101</v>
      </c>
      <c r="B30" s="4" t="s">
        <v>10</v>
      </c>
      <c r="C30" s="3" t="s">
        <v>69</v>
      </c>
      <c r="D30" s="5" t="s">
        <v>70</v>
      </c>
      <c r="E30" s="5">
        <v>65.71</v>
      </c>
      <c r="F30" s="9">
        <v>69.09</v>
      </c>
      <c r="G30" s="5">
        <f t="shared" si="2"/>
        <v>134.8</v>
      </c>
      <c r="H30" s="7">
        <v>28</v>
      </c>
      <c r="I30" s="5" t="s">
        <v>45</v>
      </c>
    </row>
    <row r="31" ht="22" customHeight="1" spans="1:9">
      <c r="A31" s="3">
        <v>136060101</v>
      </c>
      <c r="B31" s="4" t="s">
        <v>10</v>
      </c>
      <c r="C31" s="3" t="s">
        <v>71</v>
      </c>
      <c r="D31" s="5" t="s">
        <v>72</v>
      </c>
      <c r="E31" s="5">
        <v>65.98</v>
      </c>
      <c r="F31" s="9">
        <v>49.64</v>
      </c>
      <c r="G31" s="5">
        <f t="shared" si="2"/>
        <v>115.62</v>
      </c>
      <c r="H31" s="7">
        <v>29</v>
      </c>
      <c r="I31" s="5" t="s">
        <v>45</v>
      </c>
    </row>
    <row r="32" ht="22" customHeight="1" spans="1:9">
      <c r="A32" s="3">
        <v>136060101</v>
      </c>
      <c r="B32" s="4" t="s">
        <v>10</v>
      </c>
      <c r="C32" s="3" t="s">
        <v>73</v>
      </c>
      <c r="D32" s="5" t="s">
        <v>74</v>
      </c>
      <c r="E32" s="5">
        <v>73.42</v>
      </c>
      <c r="F32" s="6" t="s">
        <v>75</v>
      </c>
      <c r="G32" s="7"/>
      <c r="H32" s="7"/>
      <c r="I32" s="5" t="s">
        <v>45</v>
      </c>
    </row>
    <row r="33" ht="22" customHeight="1" spans="1:9">
      <c r="A33" s="3">
        <v>136060201</v>
      </c>
      <c r="B33" s="5" t="s">
        <v>76</v>
      </c>
      <c r="C33" s="3" t="s">
        <v>77</v>
      </c>
      <c r="D33" s="5" t="s">
        <v>78</v>
      </c>
      <c r="E33" s="5">
        <v>74.95</v>
      </c>
      <c r="F33" s="5">
        <v>82.94</v>
      </c>
      <c r="G33" s="5">
        <f t="shared" ref="G33:G44" si="3">SUM(E33:F33)</f>
        <v>157.89</v>
      </c>
      <c r="H33" s="5">
        <v>1</v>
      </c>
      <c r="I33" s="5" t="s">
        <v>13</v>
      </c>
    </row>
    <row r="34" ht="22" customHeight="1" spans="1:9">
      <c r="A34" s="3">
        <v>136060201</v>
      </c>
      <c r="B34" s="5" t="s">
        <v>76</v>
      </c>
      <c r="C34" s="3" t="s">
        <v>79</v>
      </c>
      <c r="D34" s="5" t="s">
        <v>80</v>
      </c>
      <c r="E34" s="5">
        <v>71.89</v>
      </c>
      <c r="F34" s="5">
        <v>82.02</v>
      </c>
      <c r="G34" s="5">
        <f t="shared" si="3"/>
        <v>153.91</v>
      </c>
      <c r="H34" s="5">
        <v>2</v>
      </c>
      <c r="I34" s="5" t="s">
        <v>13</v>
      </c>
    </row>
    <row r="35" ht="22" customHeight="1" spans="1:9">
      <c r="A35" s="3">
        <v>136060201</v>
      </c>
      <c r="B35" s="5" t="s">
        <v>76</v>
      </c>
      <c r="C35" s="3" t="s">
        <v>81</v>
      </c>
      <c r="D35" s="5" t="s">
        <v>82</v>
      </c>
      <c r="E35" s="5">
        <v>68.04</v>
      </c>
      <c r="F35" s="5">
        <v>84.89</v>
      </c>
      <c r="G35" s="5">
        <f t="shared" si="3"/>
        <v>152.93</v>
      </c>
      <c r="H35" s="5">
        <v>3</v>
      </c>
      <c r="I35" s="5" t="s">
        <v>13</v>
      </c>
    </row>
    <row r="36" ht="22" customHeight="1" spans="1:9">
      <c r="A36" s="3">
        <v>136060201</v>
      </c>
      <c r="B36" s="5" t="s">
        <v>76</v>
      </c>
      <c r="C36" s="3" t="s">
        <v>83</v>
      </c>
      <c r="D36" s="5" t="s">
        <v>84</v>
      </c>
      <c r="E36" s="5">
        <v>67.44</v>
      </c>
      <c r="F36" s="5">
        <v>84.29</v>
      </c>
      <c r="G36" s="5">
        <f t="shared" si="3"/>
        <v>151.73</v>
      </c>
      <c r="H36" s="5">
        <v>4</v>
      </c>
      <c r="I36" s="5" t="s">
        <v>13</v>
      </c>
    </row>
    <row r="37" ht="22" customHeight="1" spans="1:9">
      <c r="A37" s="3">
        <v>136060201</v>
      </c>
      <c r="B37" s="5" t="s">
        <v>76</v>
      </c>
      <c r="C37" s="3" t="s">
        <v>85</v>
      </c>
      <c r="D37" s="5" t="s">
        <v>86</v>
      </c>
      <c r="E37" s="5">
        <v>67.24</v>
      </c>
      <c r="F37" s="5">
        <v>83.58</v>
      </c>
      <c r="G37" s="5">
        <f t="shared" si="3"/>
        <v>150.82</v>
      </c>
      <c r="H37" s="5">
        <v>5</v>
      </c>
      <c r="I37" s="5" t="s">
        <v>45</v>
      </c>
    </row>
    <row r="38" ht="22" customHeight="1" spans="1:9">
      <c r="A38" s="3">
        <v>136060201</v>
      </c>
      <c r="B38" s="5" t="s">
        <v>76</v>
      </c>
      <c r="C38" s="3" t="s">
        <v>87</v>
      </c>
      <c r="D38" s="5" t="s">
        <v>88</v>
      </c>
      <c r="E38" s="5">
        <v>65.18</v>
      </c>
      <c r="F38" s="5">
        <v>85.05</v>
      </c>
      <c r="G38" s="5">
        <f t="shared" si="3"/>
        <v>150.23</v>
      </c>
      <c r="H38" s="5">
        <v>6</v>
      </c>
      <c r="I38" s="5" t="s">
        <v>45</v>
      </c>
    </row>
    <row r="39" ht="22" customHeight="1" spans="1:9">
      <c r="A39" s="3">
        <v>136060201</v>
      </c>
      <c r="B39" s="5" t="s">
        <v>76</v>
      </c>
      <c r="C39" s="3" t="s">
        <v>89</v>
      </c>
      <c r="D39" s="5" t="s">
        <v>90</v>
      </c>
      <c r="E39" s="5">
        <v>63.32</v>
      </c>
      <c r="F39" s="5">
        <v>83.13</v>
      </c>
      <c r="G39" s="5">
        <f t="shared" si="3"/>
        <v>146.45</v>
      </c>
      <c r="H39" s="5">
        <v>7</v>
      </c>
      <c r="I39" s="5" t="s">
        <v>45</v>
      </c>
    </row>
    <row r="40" ht="22" customHeight="1" spans="1:9">
      <c r="A40" s="3">
        <v>136060201</v>
      </c>
      <c r="B40" s="5" t="s">
        <v>76</v>
      </c>
      <c r="C40" s="3" t="s">
        <v>91</v>
      </c>
      <c r="D40" s="5" t="s">
        <v>92</v>
      </c>
      <c r="E40" s="5">
        <v>67.44</v>
      </c>
      <c r="F40" s="5">
        <v>78.32</v>
      </c>
      <c r="G40" s="5">
        <f t="shared" si="3"/>
        <v>145.76</v>
      </c>
      <c r="H40" s="5">
        <v>8</v>
      </c>
      <c r="I40" s="5" t="s">
        <v>45</v>
      </c>
    </row>
    <row r="41" ht="22" customHeight="1" spans="1:9">
      <c r="A41" s="3">
        <v>136060201</v>
      </c>
      <c r="B41" s="5" t="s">
        <v>76</v>
      </c>
      <c r="C41" s="3" t="s">
        <v>93</v>
      </c>
      <c r="D41" s="5" t="s">
        <v>94</v>
      </c>
      <c r="E41" s="5">
        <v>64.25</v>
      </c>
      <c r="F41" s="5">
        <v>80.76</v>
      </c>
      <c r="G41" s="5">
        <f t="shared" si="3"/>
        <v>145.01</v>
      </c>
      <c r="H41" s="5">
        <v>9</v>
      </c>
      <c r="I41" s="5" t="s">
        <v>45</v>
      </c>
    </row>
    <row r="42" ht="22" customHeight="1" spans="1:9">
      <c r="A42" s="3">
        <v>136060201</v>
      </c>
      <c r="B42" s="5" t="s">
        <v>76</v>
      </c>
      <c r="C42" s="3" t="s">
        <v>95</v>
      </c>
      <c r="D42" s="5" t="s">
        <v>96</v>
      </c>
      <c r="E42" s="5">
        <v>64.25</v>
      </c>
      <c r="F42" s="5">
        <v>80.72</v>
      </c>
      <c r="G42" s="5">
        <f t="shared" si="3"/>
        <v>144.97</v>
      </c>
      <c r="H42" s="5">
        <v>10</v>
      </c>
      <c r="I42" s="5" t="s">
        <v>45</v>
      </c>
    </row>
    <row r="43" ht="22" customHeight="1" spans="1:9">
      <c r="A43" s="3">
        <v>136060201</v>
      </c>
      <c r="B43" s="5" t="s">
        <v>76</v>
      </c>
      <c r="C43" s="3" t="s">
        <v>97</v>
      </c>
      <c r="D43" s="5" t="s">
        <v>98</v>
      </c>
      <c r="E43" s="5">
        <v>62.59</v>
      </c>
      <c r="F43" s="5">
        <v>77.47</v>
      </c>
      <c r="G43" s="5">
        <f t="shared" si="3"/>
        <v>140.06</v>
      </c>
      <c r="H43" s="5">
        <v>11</v>
      </c>
      <c r="I43" s="5" t="s">
        <v>45</v>
      </c>
    </row>
    <row r="44" ht="22" customHeight="1" spans="1:9">
      <c r="A44" s="3">
        <v>136060201</v>
      </c>
      <c r="B44" s="5" t="s">
        <v>76</v>
      </c>
      <c r="C44" s="3" t="s">
        <v>99</v>
      </c>
      <c r="D44" s="5" t="s">
        <v>100</v>
      </c>
      <c r="E44" s="5">
        <v>62.59</v>
      </c>
      <c r="F44" s="5">
        <v>77.3</v>
      </c>
      <c r="G44" s="5">
        <f t="shared" si="3"/>
        <v>139.89</v>
      </c>
      <c r="H44" s="5">
        <v>12</v>
      </c>
      <c r="I44" s="5" t="s">
        <v>45</v>
      </c>
    </row>
    <row r="45" ht="22" customHeight="1" spans="1:9">
      <c r="A45" s="3">
        <v>136060201</v>
      </c>
      <c r="B45" s="5" t="s">
        <v>76</v>
      </c>
      <c r="C45" s="3" t="s">
        <v>101</v>
      </c>
      <c r="D45" s="5" t="s">
        <v>102</v>
      </c>
      <c r="E45" s="5">
        <v>63.19</v>
      </c>
      <c r="F45" s="5" t="s">
        <v>75</v>
      </c>
      <c r="G45" s="5"/>
      <c r="H45" s="5"/>
      <c r="I45" s="5" t="s">
        <v>45</v>
      </c>
    </row>
    <row r="46" ht="22" customHeight="1" spans="1:9">
      <c r="A46" s="3">
        <v>136060301</v>
      </c>
      <c r="B46" s="3" t="s">
        <v>103</v>
      </c>
      <c r="C46" s="3" t="s">
        <v>104</v>
      </c>
      <c r="D46" s="5" t="s">
        <v>105</v>
      </c>
      <c r="E46" s="5">
        <v>68.84</v>
      </c>
      <c r="F46" s="5">
        <v>83.4</v>
      </c>
      <c r="G46" s="5">
        <f t="shared" ref="G46:G54" si="4">SUM(E46:F46)</f>
        <v>152.24</v>
      </c>
      <c r="H46" s="5">
        <v>1</v>
      </c>
      <c r="I46" s="5" t="s">
        <v>13</v>
      </c>
    </row>
    <row r="47" ht="22" customHeight="1" spans="1:9">
      <c r="A47" s="3">
        <v>136060301</v>
      </c>
      <c r="B47" s="3" t="s">
        <v>103</v>
      </c>
      <c r="C47" s="3" t="s">
        <v>106</v>
      </c>
      <c r="D47" s="5" t="s">
        <v>107</v>
      </c>
      <c r="E47" s="5">
        <v>67.64</v>
      </c>
      <c r="F47" s="5">
        <v>81.39</v>
      </c>
      <c r="G47" s="5">
        <f t="shared" si="4"/>
        <v>149.03</v>
      </c>
      <c r="H47" s="5">
        <v>2</v>
      </c>
      <c r="I47" s="5" t="s">
        <v>13</v>
      </c>
    </row>
    <row r="48" ht="22" customHeight="1" spans="1:9">
      <c r="A48" s="3">
        <v>136060301</v>
      </c>
      <c r="B48" s="3" t="s">
        <v>103</v>
      </c>
      <c r="C48" s="3" t="s">
        <v>108</v>
      </c>
      <c r="D48" s="5" t="s">
        <v>109</v>
      </c>
      <c r="E48" s="5">
        <v>61.46</v>
      </c>
      <c r="F48" s="5">
        <v>83.84</v>
      </c>
      <c r="G48" s="5">
        <f t="shared" si="4"/>
        <v>145.3</v>
      </c>
      <c r="H48" s="5">
        <v>3</v>
      </c>
      <c r="I48" s="5" t="s">
        <v>13</v>
      </c>
    </row>
    <row r="49" ht="22" customHeight="1" spans="1:9">
      <c r="A49" s="3">
        <v>136060301</v>
      </c>
      <c r="B49" s="3" t="s">
        <v>103</v>
      </c>
      <c r="C49" s="3" t="s">
        <v>110</v>
      </c>
      <c r="D49" s="5" t="s">
        <v>111</v>
      </c>
      <c r="E49" s="5">
        <v>59.6</v>
      </c>
      <c r="F49" s="5">
        <v>83.36</v>
      </c>
      <c r="G49" s="5">
        <f t="shared" si="4"/>
        <v>142.96</v>
      </c>
      <c r="H49" s="5">
        <v>4</v>
      </c>
      <c r="I49" s="5" t="s">
        <v>45</v>
      </c>
    </row>
    <row r="50" ht="22" customHeight="1" spans="1:9">
      <c r="A50" s="3">
        <v>136060301</v>
      </c>
      <c r="B50" s="3" t="s">
        <v>103</v>
      </c>
      <c r="C50" s="3" t="s">
        <v>112</v>
      </c>
      <c r="D50" s="5" t="s">
        <v>113</v>
      </c>
      <c r="E50" s="5">
        <v>60</v>
      </c>
      <c r="F50" s="5">
        <v>82.32</v>
      </c>
      <c r="G50" s="5">
        <f t="shared" si="4"/>
        <v>142.32</v>
      </c>
      <c r="H50" s="5">
        <v>5</v>
      </c>
      <c r="I50" s="5" t="s">
        <v>45</v>
      </c>
    </row>
    <row r="51" ht="22" customHeight="1" spans="1:9">
      <c r="A51" s="3">
        <v>136060301</v>
      </c>
      <c r="B51" s="3" t="s">
        <v>103</v>
      </c>
      <c r="C51" s="3" t="s">
        <v>114</v>
      </c>
      <c r="D51" s="5" t="s">
        <v>115</v>
      </c>
      <c r="E51" s="5">
        <v>66.51</v>
      </c>
      <c r="F51" s="5">
        <v>72.15</v>
      </c>
      <c r="G51" s="5">
        <f t="shared" si="4"/>
        <v>138.66</v>
      </c>
      <c r="H51" s="5">
        <v>6</v>
      </c>
      <c r="I51" s="5" t="s">
        <v>45</v>
      </c>
    </row>
    <row r="52" ht="22" customHeight="1" spans="1:9">
      <c r="A52" s="3">
        <v>136060301</v>
      </c>
      <c r="B52" s="3" t="s">
        <v>103</v>
      </c>
      <c r="C52" s="3" t="s">
        <v>116</v>
      </c>
      <c r="D52" s="5" t="s">
        <v>117</v>
      </c>
      <c r="E52" s="5">
        <v>59.53</v>
      </c>
      <c r="F52" s="5">
        <v>76.01</v>
      </c>
      <c r="G52" s="5">
        <f t="shared" si="4"/>
        <v>135.54</v>
      </c>
      <c r="H52" s="5">
        <v>7</v>
      </c>
      <c r="I52" s="5" t="s">
        <v>45</v>
      </c>
    </row>
    <row r="53" ht="22" customHeight="1" spans="1:9">
      <c r="A53" s="3">
        <v>136060301</v>
      </c>
      <c r="B53" s="3" t="s">
        <v>103</v>
      </c>
      <c r="C53" s="3" t="s">
        <v>118</v>
      </c>
      <c r="D53" s="5" t="s">
        <v>119</v>
      </c>
      <c r="E53" s="5">
        <v>59.6</v>
      </c>
      <c r="F53" s="5">
        <v>59.26</v>
      </c>
      <c r="G53" s="5">
        <f t="shared" si="4"/>
        <v>118.86</v>
      </c>
      <c r="H53" s="5">
        <v>8</v>
      </c>
      <c r="I53" s="5" t="s">
        <v>45</v>
      </c>
    </row>
    <row r="54" ht="22" customHeight="1" spans="1:9">
      <c r="A54" s="3">
        <v>136060301</v>
      </c>
      <c r="B54" s="3" t="s">
        <v>103</v>
      </c>
      <c r="C54" s="3" t="s">
        <v>120</v>
      </c>
      <c r="D54" s="5" t="s">
        <v>121</v>
      </c>
      <c r="E54" s="5">
        <v>64.45</v>
      </c>
      <c r="F54" s="5">
        <v>9.78</v>
      </c>
      <c r="G54" s="5">
        <f t="shared" si="4"/>
        <v>74.23</v>
      </c>
      <c r="H54" s="5">
        <v>9</v>
      </c>
      <c r="I54" s="5" t="s">
        <v>45</v>
      </c>
    </row>
  </sheetData>
  <sortState ref="A3:I54">
    <sortCondition ref="G3" descending="1"/>
  </sortState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yq617</cp:lastModifiedBy>
  <dcterms:created xsi:type="dcterms:W3CDTF">2021-03-16T23:39:00Z</dcterms:created>
  <dcterms:modified xsi:type="dcterms:W3CDTF">2023-03-27T07:17:01Z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